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3"/>
  </bookViews>
  <sheets>
    <sheet name="新增地方政府一般债券情况表" sheetId="1" r:id="rId1"/>
    <sheet name="新增地方政府专项债券情况表" sheetId="2" r:id="rId2"/>
    <sheet name="新增地方政府一般债券资金收支情况表" sheetId="3" r:id="rId3"/>
    <sheet name="新增地方政府专项债券资金收支情况表" sheetId="4" r:id="rId4"/>
  </sheets>
  <definedNames>
    <definedName name="_xlnm._FilterDatabase" localSheetId="1" hidden="1">新增地方政府专项债券情况表!$A$8:$O$9</definedName>
    <definedName name="_xlnm._FilterDatabase" localSheetId="0" hidden="1">新增地方政府一般债券情况表!$A$9:$Q$11</definedName>
    <definedName name="_xlnm._FilterDatabase" localSheetId="3" hidden="1">新增地方政府专项债券资金收支情况表!$A$9:$H$17</definedName>
    <definedName name="_xlnm._FilterDatabase" localSheetId="2" hidden="1">新增地方政府一般债券资金收支情况表!$A$9:$I$23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<sst xmlns="http://schemas.openxmlformats.org/spreadsheetml/2006/main" count="218" uniqueCount="118">
  <si>
    <t>DEBT_T_XXGK_CXZQSY</t>
  </si>
  <si>
    <t xml:space="preserve"> AND T.AD_CODE_GK=51 AND T.SET_YEAR_GK=2022 AND T.ZWLB_ID=01</t>
  </si>
  <si>
    <t>债券存续期公开</t>
  </si>
  <si>
    <t>AD_CODE_GK#51</t>
  </si>
  <si>
    <t>AD_CODE#51</t>
  </si>
  <si>
    <t>SET_YEAR_GK#2022</t>
  </si>
  <si>
    <t>ad_name#51 四川省</t>
  </si>
  <si>
    <t>ZWLB_ID#01</t>
  </si>
  <si>
    <t>ZQ_NAME#</t>
  </si>
  <si>
    <t>ZQ_CODE#</t>
  </si>
  <si>
    <t>FXGM_AMT#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</si>
  <si>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</si>
  <si>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</si>
  <si>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</si>
  <si>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</si>
  <si>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</si>
  <si>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</si>
  <si>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</si>
  <si>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</si>
  <si>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</si>
  <si>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</si>
  <si>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</si>
  <si>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表1</t>
  </si>
  <si>
    <t>截至2024年末新增地方政府一般债券情况表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</si>
  <si>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</si>
  <si>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</si>
  <si>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</si>
  <si>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</si>
  <si>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</si>
  <si>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</si>
  <si>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</si>
  <si>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</si>
  <si>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</si>
  <si>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</si>
  <si>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</si>
  <si>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</si>
  <si>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</si>
  <si>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2019年四川省政府一般债券（二期）</t>
  </si>
  <si>
    <t>一般债券</t>
  </si>
  <si>
    <t>3.38</t>
  </si>
  <si>
    <t>10年</t>
  </si>
  <si>
    <t>德阳市中心城区穿城堰、丁家堰、干河子、胜利堰四条黑臭水体整治工程</t>
  </si>
  <si>
    <r>
      <t>2024年四川省政</t>
    </r>
    <r>
      <rPr>
        <sz val="10"/>
        <color rgb="FF000000"/>
        <rFont val="宋体"/>
        <charset val="1"/>
        <scheme val="minor"/>
      </rPr>
      <t>府一般债券</t>
    </r>
    <r>
      <rPr>
        <sz val="11"/>
        <color rgb="FF000000"/>
        <rFont val="宋体"/>
        <charset val="1"/>
        <scheme val="minor"/>
      </rPr>
      <t>（四期）</t>
    </r>
  </si>
  <si>
    <t>2024/9/11</t>
  </si>
  <si>
    <t>德阳市三星堆旅游环线（天府旌城连接线）建设项目</t>
  </si>
  <si>
    <t xml:space="preserve"> AND T.AD_CODE_GK=51 AND T.SET_YEAR_GK=2022 AND T.ZWLB_ID=02</t>
  </si>
  <si>
    <t>ZWLB_ID#02</t>
  </si>
  <si>
    <t>XMZCLX#</t>
  </si>
  <si>
    <t>XMSY#</t>
  </si>
  <si>
    <t>表2</t>
  </si>
  <si>
    <t>截至2024年末新增地方政府专项债券情况表</t>
  </si>
  <si>
    <t>债券项目资产类型</t>
  </si>
  <si>
    <t>已取得项目收益</t>
  </si>
  <si>
    <t>2023年四川省城乡基础设施建设专项债券（三十一期）-2023年四川省政府专项债券（三十二期）</t>
  </si>
  <si>
    <t>Q2351-0079</t>
  </si>
  <si>
    <t>其他自平衡专项债券</t>
  </si>
  <si>
    <t>3.11</t>
  </si>
  <si>
    <t>30年</t>
  </si>
  <si>
    <t>社会事业</t>
  </si>
  <si>
    <t>德阳市博物馆建设项目</t>
  </si>
  <si>
    <t>2024年四川省政府专项债券（二十四期）</t>
  </si>
  <si>
    <t>2024年四川省政府专项债券（三十二期）</t>
  </si>
  <si>
    <t>DEBT_T_XXGK_CXSRZC</t>
  </si>
  <si>
    <t xml:space="preserve"> AND T.AD_CODE_GK=51 AND T.SET_YEAR_GK=2022 AND T.ZWLB_ID='01'</t>
  </si>
  <si>
    <t>AD_NAME#51 四川省</t>
  </si>
  <si>
    <t>SET_YEAR#2022</t>
  </si>
  <si>
    <t>SR_AMT#</t>
  </si>
  <si>
    <t>GNFL_NAME#</t>
  </si>
  <si>
    <t>ZC_AMT#</t>
  </si>
  <si>
    <t>GNFL_CODE#</t>
  </si>
  <si>
    <t>表3</t>
  </si>
  <si>
    <t>截至2024年末新增地方政府一般债券资金收支情况表</t>
  </si>
  <si>
    <t>序号</t>
  </si>
  <si>
    <t>截至2024年末新增一般债券资金收入</t>
  </si>
  <si>
    <t>截至2024年末新增一般债券资金安排的支出</t>
  </si>
  <si>
    <t>金额</t>
  </si>
  <si>
    <t>支出功能分类</t>
  </si>
  <si>
    <t>合计</t>
  </si>
  <si>
    <t>VALID#</t>
  </si>
  <si>
    <t>9FC4AE3AAAF46B93E0535EFB480A01E8</t>
  </si>
  <si>
    <t>201一般公共服务支出</t>
  </si>
  <si>
    <t>201</t>
  </si>
  <si>
    <t>2024年四川省政府一般债券（四期）</t>
  </si>
  <si>
    <t>CE60586FB5EF98BFE0535EFB480ABB3E</t>
  </si>
  <si>
    <t>204公共安全支出</t>
  </si>
  <si>
    <t>204</t>
  </si>
  <si>
    <t>C337430874CC2F7BE0535EFB480A0FD2</t>
  </si>
  <si>
    <t>206科学技术支出</t>
  </si>
  <si>
    <t>206</t>
  </si>
  <si>
    <t>ACA9CD9EE8261434E0535EFB480A215D</t>
  </si>
  <si>
    <t>207文化旅游体育与传媒支出</t>
  </si>
  <si>
    <t>207</t>
  </si>
  <si>
    <t>01a32761b134653da8085a099518d650</t>
  </si>
  <si>
    <t>208社会保障和就业支出</t>
  </si>
  <si>
    <t>208</t>
  </si>
  <si>
    <t>9FD615343A416B95E0535EFB480A00A3</t>
  </si>
  <si>
    <t>210卫生健康支出</t>
  </si>
  <si>
    <t>210</t>
  </si>
  <si>
    <t>211节能环保支出</t>
  </si>
  <si>
    <t>212城乡社区支出</t>
  </si>
  <si>
    <t>213农林水支出</t>
  </si>
  <si>
    <t>214交通运输支出</t>
  </si>
  <si>
    <t>221住房保障支出</t>
  </si>
  <si>
    <t>222粮油物资储备支出</t>
  </si>
  <si>
    <t>224灾害防治及应急管理支出</t>
  </si>
  <si>
    <t>229其他支出</t>
  </si>
  <si>
    <t xml:space="preserve"> AND T.AD_CODE_GK=51 AND T.SET_YEAR_GK=2022 AND T.ZWLB_ID='02'</t>
  </si>
  <si>
    <t>表4</t>
  </si>
  <si>
    <t>截至2024年末新增地方政府专项债券资金收支情况表</t>
  </si>
  <si>
    <t>截至2024年末新增专项债券资金收入</t>
  </si>
  <si>
    <t>截至2024年末新增专项债券资金安排的支出</t>
  </si>
  <si>
    <t>AD4C221C0F96A6A7E0535EFB480A100B</t>
  </si>
  <si>
    <t>AD4C221C0F97A6A7E0535EFB480A100B</t>
  </si>
  <si>
    <t>205</t>
  </si>
  <si>
    <t>ADD3E1487444272FE0535EFB480A9F39</t>
  </si>
  <si>
    <t>A69D7CC352553CFFE0535EFB480AA834</t>
  </si>
  <si>
    <t>C4309061DA308A95E0535EFB480A515C</t>
  </si>
  <si>
    <t>2b5f5e0d413463aa9cb86cd8b2c2e297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</si>
</sst>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6">
    <font>
      <sz val="11"/>
      <color indexed="8"/>
      <name val="宋体"/>
      <charset val="1"/>
      <scheme val="minor"/>
    </font>
    <font>
      <sz val="11"/>
      <color indexed="8"/>
      <name val="黑体"/>
      <charset val="1"/>
    </font>
    <font>
      <sz val="9"/>
      <name val="SimSun"/>
      <charset val="134"/>
    </font>
    <font>
      <sz val="12"/>
      <name val="仿宋_GB2312"/>
      <charset val="134"/>
    </font>
    <font>
      <sz val="15"/>
      <name val="黑体"/>
      <charset val="134"/>
    </font>
    <font>
      <sz val="11"/>
      <name val="宋体"/>
      <charset val="134"/>
      <scheme val="major"/>
    </font>
    <font>
      <sz val="11"/>
      <name val="黑体"/>
      <charset val="134"/>
    </font>
    <font>
      <sz val="11"/>
      <color indexed="8"/>
      <name val="仿宋_GB2312"/>
      <charset val="1"/>
    </font>
    <font>
      <sz val="11"/>
      <name val="宋体"/>
      <charset val="134"/>
    </font>
    <font>
      <sz val="9"/>
      <name val="仿宋_GB2312"/>
      <charset val="134"/>
    </font>
    <font>
      <sz val="11"/>
      <color indexed="8"/>
      <name val="SimSun"/>
      <charset val="134"/>
    </font>
    <font>
      <sz val="11"/>
      <name val="宋体"/>
      <charset val="0"/>
    </font>
    <font>
      <sz val="11"/>
      <name val="仿宋_GB2312"/>
      <charset val="134"/>
    </font>
    <font>
      <sz val="11"/>
      <color indexed="8"/>
      <name val="宋体"/>
      <charset val="1"/>
    </font>
    <font>
      <sz val="9"/>
      <name val="宋体"/>
      <charset val="134"/>
    </font>
    <font>
      <sz val="9"/>
      <name val="黑体"/>
      <charset val="134"/>
    </font>
    <font>
      <sz val="11"/>
      <color rgb="FF000000"/>
      <name val="宋体"/>
      <charset val="134"/>
    </font>
    <font>
      <sz val="10"/>
      <color indexed="8"/>
      <name val="宋体"/>
      <charset val="1"/>
    </font>
    <font>
      <sz val="10"/>
      <name val="宋体"/>
      <charset val="134"/>
    </font>
    <font>
      <sz val="10"/>
      <name val="Arial"/>
      <charset val="0"/>
    </font>
    <font>
      <sz val="11"/>
      <name val="宋体"/>
      <charset val="134"/>
      <scheme val="minor"/>
    </font>
    <font>
      <sz val="10"/>
      <name val="黑体"/>
      <charset val="134"/>
    </font>
    <font>
      <sz val="20"/>
      <color indexed="8"/>
      <name val="黑体"/>
      <charset val="1"/>
    </font>
    <font>
      <sz val="10"/>
      <color indexed="8"/>
      <name val="宋体"/>
      <charset val="134"/>
    </font>
    <font>
      <sz val="11"/>
      <color rgb="FF000000"/>
      <name val="宋体"/>
      <charset val="1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2" borderId="20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" borderId="23" applyNumberFormat="0" applyAlignment="0" applyProtection="0">
      <alignment vertical="center"/>
    </xf>
    <xf numFmtId="0" fontId="35" fillId="4" borderId="24" applyNumberFormat="0" applyAlignment="0" applyProtection="0">
      <alignment vertical="center"/>
    </xf>
    <xf numFmtId="0" fontId="36" fillId="4" borderId="23" applyNumberFormat="0" applyAlignment="0" applyProtection="0">
      <alignment vertical="center"/>
    </xf>
    <xf numFmtId="0" fontId="37" fillId="5" borderId="25" applyNumberFormat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</cellStyleXfs>
  <cellXfs count="96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right" vertical="center"/>
    </xf>
    <xf numFmtId="176" fontId="9" fillId="0" borderId="1" xfId="0" applyNumberFormat="1" applyFont="1" applyBorder="1" applyAlignment="1">
      <alignment horizontal="righ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76" fontId="10" fillId="0" borderId="3" xfId="0" applyNumberFormat="1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13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176" fontId="8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left" vertical="center" wrapText="1"/>
    </xf>
    <xf numFmtId="176" fontId="10" fillId="0" borderId="4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0" fontId="10" fillId="0" borderId="5" xfId="0" applyFont="1" applyFill="1" applyBorder="1" applyAlignment="1">
      <alignment horizontal="left" vertical="center" wrapText="1"/>
    </xf>
    <xf numFmtId="176" fontId="10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176" fontId="8" fillId="0" borderId="1" xfId="0" applyNumberFormat="1" applyFont="1" applyFill="1" applyBorder="1" applyAlignment="1">
      <alignment horizontal="right" vertical="center" wrapText="1"/>
    </xf>
    <xf numFmtId="0" fontId="8" fillId="0" borderId="6" xfId="0" applyFont="1" applyFill="1" applyBorder="1" applyAlignment="1">
      <alignment horizontal="left" vertical="center"/>
    </xf>
    <xf numFmtId="176" fontId="8" fillId="0" borderId="6" xfId="0" applyNumberFormat="1" applyFont="1" applyFill="1" applyBorder="1" applyAlignment="1">
      <alignment vertical="center"/>
    </xf>
    <xf numFmtId="176" fontId="0" fillId="0" borderId="1" xfId="0" applyNumberFormat="1" applyFont="1" applyBorder="1">
      <alignment vertical="center"/>
    </xf>
    <xf numFmtId="0" fontId="1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8" fillId="0" borderId="0" xfId="0" applyFont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center" wrapText="1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20" fillId="0" borderId="0" xfId="0" applyFont="1" applyBorder="1" applyAlignment="1">
      <alignment horizontal="right"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6" fillId="0" borderId="15" xfId="0" applyFont="1" applyFill="1" applyBorder="1" applyAlignment="1">
      <alignment horizontal="left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4" fontId="23" fillId="0" borderId="15" xfId="0" applyNumberFormat="1" applyFont="1" applyFill="1" applyBorder="1" applyAlignment="1">
      <alignment horizontal="center" vertical="center" wrapText="1"/>
    </xf>
    <xf numFmtId="14" fontId="23" fillId="0" borderId="15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176" fontId="18" fillId="0" borderId="15" xfId="0" applyNumberFormat="1" applyFont="1" applyFill="1" applyBorder="1" applyAlignment="1">
      <alignment horizontal="center" vertical="center" wrapText="1"/>
    </xf>
    <xf numFmtId="176" fontId="23" fillId="0" borderId="15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zoomScale="115" zoomScaleNormal="115" workbookViewId="0">
      <pane xSplit="2" ySplit="9" topLeftCell="C10" activePane="bottomRight" state="frozen"/>
      <selection/>
      <selection pane="topRight"/>
      <selection pane="bottomLeft"/>
      <selection pane="bottomRight" activeCell="B10" sqref="B10:B11"/>
    </sheetView>
  </sheetViews>
  <sheetFormatPr defaultColWidth="10" defaultRowHeight="13.5"/>
  <cols>
    <col min="1" max="1" width="9" style="22" hidden="1"/>
    <col min="2" max="2" width="30.6333333333333" style="22" customWidth="1"/>
    <col min="3" max="3" width="8.75" style="44" customWidth="1"/>
    <col min="4" max="4" width="8.75" style="22" customWidth="1"/>
    <col min="5" max="5" width="8.75" style="44" customWidth="1"/>
    <col min="6" max="6" width="13.625" style="22" customWidth="1"/>
    <col min="7" max="8" width="8.75" style="22" customWidth="1"/>
    <col min="9" max="9" width="11.0833333333333" style="45" customWidth="1"/>
    <col min="10" max="10" width="11.95" style="45" customWidth="1"/>
    <col min="11" max="12" width="12.25" style="45" customWidth="1"/>
    <col min="13" max="13" width="25.875" style="22" customWidth="1"/>
    <col min="14" max="16" width="9" style="22" hidden="1"/>
    <col min="17" max="16384" width="10" style="22"/>
  </cols>
  <sheetData>
    <row r="1" ht="90" hidden="1" spans="1:4">
      <c r="A1" s="2">
        <v>0</v>
      </c>
      <c r="B1" s="2" t="s">
        <v>0</v>
      </c>
      <c r="C1" s="46" t="s">
        <v>1</v>
      </c>
      <c r="D1" s="2" t="s">
        <v>2</v>
      </c>
    </row>
    <row r="2" ht="22.5" hidden="1" spans="1:6">
      <c r="A2" s="2">
        <v>0</v>
      </c>
      <c r="B2" s="2" t="s">
        <v>3</v>
      </c>
      <c r="C2" s="46" t="s">
        <v>4</v>
      </c>
      <c r="D2" s="2" t="s">
        <v>5</v>
      </c>
      <c r="E2" s="46" t="s">
        <v>6</v>
      </c>
      <c r="F2" s="2" t="s">
        <v>7</v>
      </c>
    </row>
    <row r="3" hidden="1" spans="1:16">
      <c r="A3" s="2">
        <v>0</v>
      </c>
      <c r="B3" s="2" t="s">
        <v>8</v>
      </c>
      <c r="C3" s="46" t="s">
        <v>9</v>
      </c>
      <c r="E3" s="46" t="s">
        <v>10</v>
      </c>
      <c r="F3" s="2" t="s">
        <v>11</v>
      </c>
      <c r="G3" s="2" t="s">
        <v>12</v>
      </c>
      <c r="H3" s="2" t="s">
        <v>13</v>
      </c>
      <c r="I3" s="58" t="s">
        <v>14</v>
      </c>
      <c r="J3" s="58" t="s">
        <v>15</v>
      </c>
      <c r="K3" s="58" t="s">
        <v>16</v>
      </c>
      <c r="L3" s="58" t="s">
        <v>17</v>
      </c>
      <c r="M3" s="2" t="s">
        <v>18</v>
      </c>
      <c r="N3" s="2" t="s">
        <v>19</v>
      </c>
      <c r="O3" s="2" t="s">
        <v>20</v>
      </c>
      <c r="P3" s="2" t="s">
        <v>21</v>
      </c>
    </row>
    <row r="4" ht="28" customHeight="1" spans="1:2">
      <c r="A4" s="2">
        <v>0</v>
      </c>
      <c r="B4" s="3" t="s">
        <v>22</v>
      </c>
    </row>
    <row r="5" ht="15" customHeight="1" spans="1:13">
      <c r="A5" s="2"/>
      <c r="B5" s="76"/>
      <c r="C5" s="76"/>
      <c r="D5" s="76"/>
      <c r="E5" s="76"/>
      <c r="F5" s="76"/>
      <c r="G5" s="76"/>
      <c r="H5" s="76"/>
      <c r="I5" s="88"/>
      <c r="J5" s="88"/>
      <c r="K5" s="88"/>
      <c r="L5" s="88"/>
      <c r="M5" s="76"/>
    </row>
    <row r="6" ht="36" customHeight="1" spans="1:13">
      <c r="A6" s="2">
        <v>0</v>
      </c>
      <c r="B6" s="4" t="s">
        <v>23</v>
      </c>
      <c r="C6" s="4"/>
      <c r="D6" s="4"/>
      <c r="E6" s="4"/>
      <c r="F6" s="4"/>
      <c r="G6" s="4"/>
      <c r="H6" s="4"/>
      <c r="I6" s="59"/>
      <c r="J6" s="59"/>
      <c r="K6" s="59"/>
      <c r="L6" s="59"/>
      <c r="M6" s="4"/>
    </row>
    <row r="7" ht="23" customHeight="1" spans="1:13">
      <c r="A7" s="2">
        <v>0</v>
      </c>
      <c r="B7" s="47"/>
      <c r="C7" s="48"/>
      <c r="D7" s="47"/>
      <c r="E7" s="48"/>
      <c r="F7" s="47"/>
      <c r="G7" s="47"/>
      <c r="H7" s="47"/>
      <c r="I7" s="61"/>
      <c r="J7" s="62"/>
      <c r="K7" s="62"/>
      <c r="L7" s="62"/>
      <c r="M7" s="24" t="s">
        <v>24</v>
      </c>
    </row>
    <row r="8" s="42" customFormat="1" ht="33" customHeight="1" spans="1:13">
      <c r="A8" s="25">
        <v>0</v>
      </c>
      <c r="B8" s="6"/>
      <c r="C8" s="6" t="s">
        <v>25</v>
      </c>
      <c r="D8" s="49"/>
      <c r="E8" s="6"/>
      <c r="F8" s="49"/>
      <c r="G8" s="49"/>
      <c r="H8" s="49"/>
      <c r="I8" s="89" t="s">
        <v>26</v>
      </c>
      <c r="J8" s="65"/>
      <c r="K8" s="66" t="s">
        <v>27</v>
      </c>
      <c r="L8" s="90"/>
      <c r="M8" s="6" t="s">
        <v>28</v>
      </c>
    </row>
    <row r="9" s="42" customFormat="1" ht="33" customHeight="1" spans="1:13">
      <c r="A9" s="25">
        <v>0</v>
      </c>
      <c r="B9" s="6" t="s">
        <v>29</v>
      </c>
      <c r="C9" s="6" t="s">
        <v>30</v>
      </c>
      <c r="D9" s="6" t="s">
        <v>31</v>
      </c>
      <c r="E9" s="6" t="s">
        <v>32</v>
      </c>
      <c r="F9" s="6" t="s">
        <v>33</v>
      </c>
      <c r="G9" s="6" t="s">
        <v>34</v>
      </c>
      <c r="H9" s="6" t="s">
        <v>35</v>
      </c>
      <c r="I9" s="91"/>
      <c r="J9" s="71" t="s">
        <v>36</v>
      </c>
      <c r="K9" s="70"/>
      <c r="L9" s="92" t="s">
        <v>36</v>
      </c>
      <c r="M9" s="6"/>
    </row>
    <row r="10" s="42" customFormat="1" ht="57" customHeight="1" spans="1:13">
      <c r="A10" s="77"/>
      <c r="B10" s="78" t="s">
        <v>37</v>
      </c>
      <c r="C10" s="79">
        <v>157575</v>
      </c>
      <c r="D10" s="80" t="s">
        <v>38</v>
      </c>
      <c r="E10" s="81">
        <v>0.2456</v>
      </c>
      <c r="F10" s="82">
        <v>43494</v>
      </c>
      <c r="G10" s="79" t="s">
        <v>39</v>
      </c>
      <c r="H10" s="79" t="s">
        <v>40</v>
      </c>
      <c r="I10" s="93">
        <v>3.055</v>
      </c>
      <c r="J10" s="94">
        <v>0.2456</v>
      </c>
      <c r="K10" s="94">
        <v>1.62</v>
      </c>
      <c r="L10" s="94">
        <v>0.2456</v>
      </c>
      <c r="M10" s="34" t="s">
        <v>41</v>
      </c>
    </row>
    <row r="11" ht="57" customHeight="1" spans="1:16">
      <c r="A11" s="83"/>
      <c r="B11" s="84" t="s">
        <v>42</v>
      </c>
      <c r="C11" s="85">
        <v>2405853</v>
      </c>
      <c r="D11" s="86" t="s">
        <v>38</v>
      </c>
      <c r="E11" s="81">
        <v>0.7</v>
      </c>
      <c r="F11" s="87" t="s">
        <v>43</v>
      </c>
      <c r="G11" s="85">
        <v>2.18</v>
      </c>
      <c r="H11" s="79" t="s">
        <v>40</v>
      </c>
      <c r="I11" s="93">
        <v>4.96</v>
      </c>
      <c r="J11" s="93">
        <v>0.7</v>
      </c>
      <c r="K11" s="93">
        <v>0.7</v>
      </c>
      <c r="L11" s="93">
        <v>0.7</v>
      </c>
      <c r="M11" s="84" t="s">
        <v>44</v>
      </c>
      <c r="N11" s="95"/>
      <c r="O11" s="95"/>
      <c r="P11" s="95"/>
    </row>
    <row r="12" ht="30" customHeight="1"/>
  </sheetData>
  <mergeCells count="5">
    <mergeCell ref="B6:M6"/>
    <mergeCell ref="C8:H8"/>
    <mergeCell ref="I8:J8"/>
    <mergeCell ref="K8:L8"/>
    <mergeCell ref="M8:M9"/>
  </mergeCells>
  <printOptions horizontalCentered="1"/>
  <pageMargins left="0.393055555555556" right="0.393055555555556" top="0.393055555555556" bottom="0.393055555555556" header="0" footer="0"/>
  <pageSetup paperSize="9" scale="36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"/>
  <sheetViews>
    <sheetView workbookViewId="0">
      <pane xSplit="2" ySplit="8" topLeftCell="C9" activePane="bottomRight" state="frozen"/>
      <selection/>
      <selection pane="topRight"/>
      <selection pane="bottomLeft"/>
      <selection pane="bottomRight" activeCell="F9" sqref="F9"/>
    </sheetView>
  </sheetViews>
  <sheetFormatPr defaultColWidth="10" defaultRowHeight="13.5"/>
  <cols>
    <col min="1" max="1" width="9" style="22" hidden="1"/>
    <col min="2" max="2" width="35.625" style="22" customWidth="1"/>
    <col min="3" max="3" width="10.875" style="44" customWidth="1"/>
    <col min="4" max="4" width="11.875" style="22" customWidth="1"/>
    <col min="5" max="5" width="9.125" style="22" customWidth="1"/>
    <col min="6" max="6" width="12.75" style="22" customWidth="1"/>
    <col min="7" max="8" width="9.125" style="22" customWidth="1"/>
    <col min="9" max="9" width="8.625" style="22" customWidth="1"/>
    <col min="10" max="14" width="9.125" style="45" customWidth="1"/>
    <col min="15" max="15" width="19.5" style="22" customWidth="1"/>
    <col min="16" max="16384" width="10" style="22"/>
  </cols>
  <sheetData>
    <row r="1" ht="67.5" hidden="1" spans="1:3">
      <c r="A1" s="2">
        <v>0</v>
      </c>
      <c r="B1" s="2" t="s">
        <v>0</v>
      </c>
      <c r="C1" s="46" t="s">
        <v>45</v>
      </c>
    </row>
    <row r="2" ht="22.5" hidden="1" spans="1:8">
      <c r="A2" s="2">
        <v>0</v>
      </c>
      <c r="B2" s="2" t="s">
        <v>3</v>
      </c>
      <c r="C2" s="46" t="s">
        <v>4</v>
      </c>
      <c r="D2" s="2" t="s">
        <v>5</v>
      </c>
      <c r="E2" s="2" t="s">
        <v>6</v>
      </c>
      <c r="F2" s="2" t="s">
        <v>46</v>
      </c>
      <c r="G2" s="2"/>
      <c r="H2" s="2"/>
    </row>
    <row r="3" hidden="1" spans="1:15">
      <c r="A3" s="2">
        <v>0</v>
      </c>
      <c r="B3" s="2" t="s">
        <v>8</v>
      </c>
      <c r="C3" s="46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47</v>
      </c>
      <c r="J3" s="58" t="s">
        <v>14</v>
      </c>
      <c r="K3" s="58" t="s">
        <v>15</v>
      </c>
      <c r="L3" s="58" t="s">
        <v>16</v>
      </c>
      <c r="M3" s="58" t="s">
        <v>17</v>
      </c>
      <c r="N3" s="58" t="s">
        <v>48</v>
      </c>
      <c r="O3" s="2" t="s">
        <v>18</v>
      </c>
    </row>
    <row r="4" ht="25" customHeight="1" spans="1:2">
      <c r="A4" s="2">
        <v>0</v>
      </c>
      <c r="B4" s="3" t="s">
        <v>49</v>
      </c>
    </row>
    <row r="5" ht="27.85" customHeight="1" spans="1:15">
      <c r="A5" s="2">
        <v>0</v>
      </c>
      <c r="B5" s="4" t="s">
        <v>50</v>
      </c>
      <c r="C5" s="4"/>
      <c r="D5" s="4"/>
      <c r="E5" s="4"/>
      <c r="F5" s="4"/>
      <c r="G5" s="4"/>
      <c r="H5" s="4"/>
      <c r="I5" s="4"/>
      <c r="J5" s="59"/>
      <c r="K5" s="59"/>
      <c r="L5" s="59"/>
      <c r="M5" s="59"/>
      <c r="N5" s="59"/>
      <c r="O5" s="4"/>
    </row>
    <row r="6" ht="29" customHeight="1" spans="1:15">
      <c r="A6" s="2">
        <v>0</v>
      </c>
      <c r="B6" s="47"/>
      <c r="C6" s="48"/>
      <c r="D6" s="47"/>
      <c r="E6" s="47"/>
      <c r="F6" s="47"/>
      <c r="G6" s="47"/>
      <c r="H6" s="47"/>
      <c r="I6" s="60"/>
      <c r="J6" s="61"/>
      <c r="K6" s="62"/>
      <c r="L6" s="62"/>
      <c r="M6" s="62"/>
      <c r="N6" s="61"/>
      <c r="O6" s="63" t="s">
        <v>24</v>
      </c>
    </row>
    <row r="7" s="42" customFormat="1" ht="33" customHeight="1" spans="1:15">
      <c r="A7" s="25">
        <v>0</v>
      </c>
      <c r="B7" s="6"/>
      <c r="C7" s="6" t="s">
        <v>25</v>
      </c>
      <c r="D7" s="49"/>
      <c r="E7" s="49"/>
      <c r="F7" s="49"/>
      <c r="G7" s="49"/>
      <c r="H7" s="49"/>
      <c r="I7" s="64" t="s">
        <v>51</v>
      </c>
      <c r="J7" s="65" t="s">
        <v>26</v>
      </c>
      <c r="K7" s="65"/>
      <c r="L7" s="66" t="s">
        <v>27</v>
      </c>
      <c r="M7" s="66"/>
      <c r="N7" s="67" t="s">
        <v>52</v>
      </c>
      <c r="O7" s="68" t="s">
        <v>28</v>
      </c>
    </row>
    <row r="8" s="42" customFormat="1" ht="48" customHeight="1" spans="1:15">
      <c r="A8" s="25">
        <v>0</v>
      </c>
      <c r="B8" s="6" t="s">
        <v>29</v>
      </c>
      <c r="C8" s="6" t="s">
        <v>30</v>
      </c>
      <c r="D8" s="6" t="s">
        <v>31</v>
      </c>
      <c r="E8" s="6" t="s">
        <v>32</v>
      </c>
      <c r="F8" s="6" t="s">
        <v>33</v>
      </c>
      <c r="G8" s="6" t="s">
        <v>34</v>
      </c>
      <c r="H8" s="6" t="s">
        <v>35</v>
      </c>
      <c r="I8" s="69"/>
      <c r="J8" s="70"/>
      <c r="K8" s="71" t="s">
        <v>36</v>
      </c>
      <c r="L8" s="70"/>
      <c r="M8" s="71" t="s">
        <v>36</v>
      </c>
      <c r="N8" s="72"/>
      <c r="O8" s="68"/>
    </row>
    <row r="9" s="43" customFormat="1" ht="57" customHeight="1" spans="1:15">
      <c r="A9" s="50"/>
      <c r="B9" s="12" t="s">
        <v>53</v>
      </c>
      <c r="C9" s="51" t="s">
        <v>54</v>
      </c>
      <c r="D9" s="52" t="s">
        <v>55</v>
      </c>
      <c r="E9" s="53">
        <v>0.2</v>
      </c>
      <c r="F9" s="54">
        <v>45127</v>
      </c>
      <c r="G9" s="52" t="s">
        <v>56</v>
      </c>
      <c r="H9" s="52" t="s">
        <v>57</v>
      </c>
      <c r="I9" s="17" t="s">
        <v>58</v>
      </c>
      <c r="J9" s="73">
        <v>7.805</v>
      </c>
      <c r="K9" s="73">
        <v>6.2</v>
      </c>
      <c r="L9" s="74">
        <v>0.2</v>
      </c>
      <c r="M9" s="74">
        <v>0.2</v>
      </c>
      <c r="N9" s="74">
        <v>0</v>
      </c>
      <c r="O9" s="17" t="s">
        <v>59</v>
      </c>
    </row>
    <row r="10" customFormat="1" ht="57" customHeight="1" spans="1:15">
      <c r="A10" s="22"/>
      <c r="B10" s="17" t="s">
        <v>60</v>
      </c>
      <c r="C10" s="53">
        <v>2405834</v>
      </c>
      <c r="D10" s="52" t="s">
        <v>55</v>
      </c>
      <c r="E10" s="53">
        <v>0.8</v>
      </c>
      <c r="F10" s="54">
        <v>45533</v>
      </c>
      <c r="G10" s="53">
        <v>2.41</v>
      </c>
      <c r="H10" s="53" t="s">
        <v>57</v>
      </c>
      <c r="I10" s="75" t="s">
        <v>58</v>
      </c>
      <c r="J10" s="73">
        <v>7.805</v>
      </c>
      <c r="K10" s="73">
        <v>6.2</v>
      </c>
      <c r="L10" s="74">
        <v>0.8</v>
      </c>
      <c r="M10" s="74">
        <v>0.8</v>
      </c>
      <c r="N10" s="74">
        <v>0</v>
      </c>
      <c r="O10" s="17" t="s">
        <v>59</v>
      </c>
    </row>
    <row r="11" customFormat="1" ht="57" customHeight="1" spans="1:15">
      <c r="A11" s="22"/>
      <c r="B11" s="17" t="s">
        <v>61</v>
      </c>
      <c r="C11" s="53">
        <v>2405860</v>
      </c>
      <c r="D11" s="52" t="s">
        <v>55</v>
      </c>
      <c r="E11" s="53">
        <v>0.15</v>
      </c>
      <c r="F11" s="54">
        <v>45546</v>
      </c>
      <c r="G11" s="53">
        <v>2.35</v>
      </c>
      <c r="H11" s="53" t="s">
        <v>57</v>
      </c>
      <c r="I11" s="75" t="s">
        <v>58</v>
      </c>
      <c r="J11" s="73">
        <v>7.805</v>
      </c>
      <c r="K11" s="73">
        <v>6.2</v>
      </c>
      <c r="L11" s="74">
        <v>0.15</v>
      </c>
      <c r="M11" s="74">
        <v>0.15</v>
      </c>
      <c r="N11" s="74">
        <v>0</v>
      </c>
      <c r="O11" s="17" t="s">
        <v>59</v>
      </c>
    </row>
    <row r="12" spans="2:8">
      <c r="B12" s="55"/>
      <c r="C12" s="56"/>
      <c r="D12" s="57"/>
      <c r="F12" s="57"/>
      <c r="G12" s="57"/>
      <c r="H12" s="57"/>
    </row>
  </sheetData>
  <autoFilter xmlns:etc="http://www.wps.cn/officeDocument/2017/etCustomData" ref="A8:O9" etc:filterBottomFollowUsedRange="0">
    <extLst/>
  </autoFilter>
  <mergeCells count="7">
    <mergeCell ref="B5:O5"/>
    <mergeCell ref="C7:H7"/>
    <mergeCell ref="J7:K7"/>
    <mergeCell ref="L7:M7"/>
    <mergeCell ref="I7:I8"/>
    <mergeCell ref="N7:N8"/>
    <mergeCell ref="O7:O8"/>
  </mergeCells>
  <pageMargins left="0.751388888888889" right="0.751388888888889" top="0.267361111111111" bottom="0.267361111111111" header="0" footer="0"/>
  <pageSetup paperSize="9" scale="15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workbookViewId="0">
      <pane ySplit="8" topLeftCell="A9" activePane="bottomLeft" state="frozen"/>
      <selection/>
      <selection pane="bottomLeft" activeCell="R13" sqref="R13"/>
    </sheetView>
  </sheetViews>
  <sheetFormatPr defaultColWidth="10" defaultRowHeight="13.5"/>
  <cols>
    <col min="1" max="1" width="9" hidden="1"/>
    <col min="2" max="2" width="7.875" customWidth="1"/>
    <col min="3" max="3" width="20.25" customWidth="1"/>
    <col min="4" max="4" width="14.875" customWidth="1"/>
    <col min="5" max="5" width="9" hidden="1"/>
    <col min="6" max="6" width="28.25" customWidth="1"/>
    <col min="7" max="7" width="16.375" customWidth="1"/>
    <col min="8" max="8" width="9" hidden="1"/>
    <col min="9" max="9" width="0.125" customWidth="1"/>
    <col min="10" max="10" width="9.76666666666667" customWidth="1"/>
  </cols>
  <sheetData>
    <row r="1" ht="33.75" hidden="1" spans="1:3">
      <c r="A1" s="2">
        <v>0</v>
      </c>
      <c r="B1" s="2" t="s">
        <v>62</v>
      </c>
      <c r="C1" s="2" t="s">
        <v>63</v>
      </c>
    </row>
    <row r="2" ht="22.5" hidden="1" spans="1:8">
      <c r="A2" s="2">
        <v>0</v>
      </c>
      <c r="B2" s="2" t="s">
        <v>3</v>
      </c>
      <c r="C2" s="2" t="s">
        <v>4</v>
      </c>
      <c r="D2" s="2" t="s">
        <v>5</v>
      </c>
      <c r="F2" s="2" t="s">
        <v>64</v>
      </c>
      <c r="G2" s="2" t="s">
        <v>65</v>
      </c>
      <c r="H2" s="2" t="s">
        <v>7</v>
      </c>
    </row>
    <row r="3" ht="112.5" hidden="1" spans="1:9">
      <c r="A3" s="2">
        <v>0</v>
      </c>
      <c r="C3" s="2" t="s">
        <v>8</v>
      </c>
      <c r="D3" s="2" t="s">
        <v>66</v>
      </c>
      <c r="E3" s="2" t="s">
        <v>20</v>
      </c>
      <c r="F3" s="2" t="s">
        <v>67</v>
      </c>
      <c r="G3" s="2" t="s">
        <v>68</v>
      </c>
      <c r="H3" s="2" t="s">
        <v>69</v>
      </c>
      <c r="I3" s="2" t="s">
        <v>69</v>
      </c>
    </row>
    <row r="4" ht="32" customHeight="1" spans="1:2">
      <c r="A4" s="2">
        <v>0</v>
      </c>
      <c r="B4" s="3" t="s">
        <v>70</v>
      </c>
    </row>
    <row r="5" ht="30" customHeight="1" spans="1:7">
      <c r="A5" s="2">
        <v>0</v>
      </c>
      <c r="B5" s="4" t="s">
        <v>71</v>
      </c>
      <c r="C5" s="4"/>
      <c r="D5" s="4"/>
      <c r="E5" s="4"/>
      <c r="F5" s="4"/>
      <c r="G5" s="4"/>
    </row>
    <row r="6" s="21" customFormat="1" ht="21" customHeight="1" spans="1:7">
      <c r="A6" s="23">
        <v>0</v>
      </c>
      <c r="G6" s="24" t="s">
        <v>24</v>
      </c>
    </row>
    <row r="7" s="1" customFormat="1" ht="27" customHeight="1" spans="1:7">
      <c r="A7" s="25">
        <v>0</v>
      </c>
      <c r="B7" s="6" t="s">
        <v>72</v>
      </c>
      <c r="C7" s="6" t="s">
        <v>73</v>
      </c>
      <c r="D7" s="6"/>
      <c r="E7" s="26"/>
      <c r="F7" s="6" t="s">
        <v>74</v>
      </c>
      <c r="G7" s="6"/>
    </row>
    <row r="8" s="1" customFormat="1" ht="26" customHeight="1" spans="1:7">
      <c r="A8" s="25">
        <v>0</v>
      </c>
      <c r="B8" s="6"/>
      <c r="C8" s="6" t="s">
        <v>29</v>
      </c>
      <c r="D8" s="6" t="s">
        <v>75</v>
      </c>
      <c r="E8" s="26"/>
      <c r="F8" s="6" t="s">
        <v>76</v>
      </c>
      <c r="G8" s="6" t="s">
        <v>75</v>
      </c>
    </row>
    <row r="9" ht="31" customHeight="1" spans="1:7">
      <c r="A9" s="2">
        <v>0</v>
      </c>
      <c r="B9" s="8" t="s">
        <v>77</v>
      </c>
      <c r="C9" s="8"/>
      <c r="D9" s="9">
        <f ca="1">SUM(D10:D11:D12)</f>
        <v>0.95</v>
      </c>
      <c r="E9" s="7"/>
      <c r="F9" s="8"/>
      <c r="G9" s="27">
        <f>SUM(G10:G23)</f>
        <v>0.95</v>
      </c>
    </row>
    <row r="10" s="22" customFormat="1" ht="40" customHeight="1" spans="1:9">
      <c r="A10" s="2" t="s">
        <v>78</v>
      </c>
      <c r="B10" s="28">
        <v>1</v>
      </c>
      <c r="C10" s="29" t="s">
        <v>37</v>
      </c>
      <c r="D10" s="30">
        <v>0.25</v>
      </c>
      <c r="E10" s="31" t="s">
        <v>79</v>
      </c>
      <c r="F10" s="32" t="s">
        <v>80</v>
      </c>
      <c r="G10" s="33"/>
      <c r="H10" s="2" t="s">
        <v>81</v>
      </c>
      <c r="I10" s="2" t="s">
        <v>81</v>
      </c>
    </row>
    <row r="11" s="22" customFormat="1" ht="40" customHeight="1" spans="1:9">
      <c r="A11" s="2" t="s">
        <v>78</v>
      </c>
      <c r="B11" s="28">
        <v>2</v>
      </c>
      <c r="C11" s="29" t="s">
        <v>82</v>
      </c>
      <c r="D11" s="30">
        <v>0.7</v>
      </c>
      <c r="E11" s="31" t="s">
        <v>83</v>
      </c>
      <c r="F11" s="34" t="s">
        <v>84</v>
      </c>
      <c r="G11" s="35"/>
      <c r="H11" s="2" t="s">
        <v>85</v>
      </c>
      <c r="I11" s="2" t="s">
        <v>85</v>
      </c>
    </row>
    <row r="12" s="22" customFormat="1" ht="40" customHeight="1" spans="1:9">
      <c r="A12" s="2" t="s">
        <v>78</v>
      </c>
      <c r="B12" s="28">
        <v>4</v>
      </c>
      <c r="C12" s="36"/>
      <c r="D12" s="30"/>
      <c r="E12" s="31" t="s">
        <v>86</v>
      </c>
      <c r="F12" s="37" t="s">
        <v>87</v>
      </c>
      <c r="G12" s="27"/>
      <c r="H12" s="2" t="s">
        <v>88</v>
      </c>
      <c r="I12" s="2" t="s">
        <v>88</v>
      </c>
    </row>
    <row r="13" s="22" customFormat="1" ht="40" customHeight="1" spans="1:9">
      <c r="A13" s="2" t="s">
        <v>78</v>
      </c>
      <c r="B13" s="28">
        <v>5</v>
      </c>
      <c r="C13" s="34"/>
      <c r="D13" s="38"/>
      <c r="E13" s="31" t="s">
        <v>89</v>
      </c>
      <c r="F13" s="37" t="s">
        <v>90</v>
      </c>
      <c r="G13" s="27"/>
      <c r="H13" s="2" t="s">
        <v>91</v>
      </c>
      <c r="I13" s="2" t="s">
        <v>91</v>
      </c>
    </row>
    <row r="14" ht="40" customHeight="1" spans="1:9">
      <c r="A14" s="2" t="s">
        <v>78</v>
      </c>
      <c r="B14" s="28">
        <v>6</v>
      </c>
      <c r="C14" s="34"/>
      <c r="D14" s="9"/>
      <c r="E14" s="31" t="s">
        <v>92</v>
      </c>
      <c r="F14" s="37" t="s">
        <v>93</v>
      </c>
      <c r="G14" s="27"/>
      <c r="H14" s="2" t="s">
        <v>94</v>
      </c>
      <c r="I14" s="2" t="s">
        <v>94</v>
      </c>
    </row>
    <row r="15" ht="40" customHeight="1" spans="1:9">
      <c r="A15" s="2" t="s">
        <v>78</v>
      </c>
      <c r="B15" s="28">
        <v>7</v>
      </c>
      <c r="C15" s="34"/>
      <c r="D15" s="9"/>
      <c r="E15" s="31" t="s">
        <v>95</v>
      </c>
      <c r="F15" s="37" t="s">
        <v>96</v>
      </c>
      <c r="G15" s="27"/>
      <c r="H15" s="2" t="s">
        <v>97</v>
      </c>
      <c r="I15" s="2" t="s">
        <v>97</v>
      </c>
    </row>
    <row r="16" ht="40" customHeight="1" spans="2:7">
      <c r="B16" s="28">
        <v>8</v>
      </c>
      <c r="C16" s="34"/>
      <c r="D16" s="9"/>
      <c r="F16" s="37" t="s">
        <v>98</v>
      </c>
      <c r="G16" s="27">
        <v>0.25</v>
      </c>
    </row>
    <row r="17" ht="40" customHeight="1" spans="2:7">
      <c r="B17" s="28">
        <v>9</v>
      </c>
      <c r="C17" s="34"/>
      <c r="D17" s="9"/>
      <c r="F17" s="37" t="s">
        <v>99</v>
      </c>
      <c r="G17" s="27"/>
    </row>
    <row r="18" ht="40" customHeight="1" spans="2:7">
      <c r="B18" s="28">
        <v>10</v>
      </c>
      <c r="C18" s="34"/>
      <c r="D18" s="9"/>
      <c r="F18" s="37" t="s">
        <v>100</v>
      </c>
      <c r="G18" s="27"/>
    </row>
    <row r="19" ht="40" customHeight="1" spans="2:7">
      <c r="B19" s="28">
        <v>11</v>
      </c>
      <c r="C19" s="34"/>
      <c r="D19" s="9"/>
      <c r="F19" s="37" t="s">
        <v>101</v>
      </c>
      <c r="G19" s="27">
        <v>0.7</v>
      </c>
    </row>
    <row r="20" ht="40" customHeight="1" spans="2:7">
      <c r="B20" s="28">
        <v>12</v>
      </c>
      <c r="C20" s="34"/>
      <c r="D20" s="9"/>
      <c r="F20" s="39" t="s">
        <v>102</v>
      </c>
      <c r="G20" s="40"/>
    </row>
    <row r="21" ht="40" customHeight="1" spans="2:7">
      <c r="B21" s="28">
        <v>13</v>
      </c>
      <c r="C21" s="34"/>
      <c r="D21" s="9"/>
      <c r="F21" s="37" t="s">
        <v>103</v>
      </c>
      <c r="G21" s="27"/>
    </row>
    <row r="22" ht="40" customHeight="1" spans="2:7">
      <c r="B22" s="28">
        <v>14</v>
      </c>
      <c r="C22" s="34"/>
      <c r="D22" s="9"/>
      <c r="F22" s="37" t="s">
        <v>104</v>
      </c>
      <c r="G22" s="41"/>
    </row>
    <row r="23" ht="40" customHeight="1" spans="2:7">
      <c r="B23" s="28">
        <v>15</v>
      </c>
      <c r="C23" s="34"/>
      <c r="D23" s="9"/>
      <c r="F23" s="37" t="s">
        <v>105</v>
      </c>
      <c r="G23" s="41"/>
    </row>
  </sheetData>
  <mergeCells count="4">
    <mergeCell ref="B5:G5"/>
    <mergeCell ref="C7:D7"/>
    <mergeCell ref="F7:G7"/>
    <mergeCell ref="B7:B8"/>
  </mergeCells>
  <pageMargins left="0.751388888888889" right="0.751388888888889" top="0.267361111111111" bottom="0.267361111111111" header="0" footer="0"/>
  <pageSetup paperSize="9" scale="74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tabSelected="1" topLeftCell="B4" workbookViewId="0">
      <selection activeCell="Q12" sqref="Q12"/>
    </sheetView>
  </sheetViews>
  <sheetFormatPr defaultColWidth="10" defaultRowHeight="13.5" outlineLevelCol="7"/>
  <cols>
    <col min="1" max="1" width="9" hidden="1"/>
    <col min="2" max="2" width="9.625" customWidth="1"/>
    <col min="3" max="3" width="28.75" customWidth="1"/>
    <col min="4" max="4" width="15.75" customWidth="1"/>
    <col min="5" max="5" width="9" hidden="1"/>
    <col min="6" max="6" width="27.8166666666667" customWidth="1"/>
    <col min="7" max="7" width="14" customWidth="1"/>
    <col min="8" max="8" width="9" hidden="1"/>
    <col min="9" max="9" width="9.76666666666667" customWidth="1"/>
  </cols>
  <sheetData>
    <row r="1" ht="33.75" hidden="1" spans="1:3">
      <c r="A1" s="2">
        <v>0</v>
      </c>
      <c r="B1" s="2" t="s">
        <v>62</v>
      </c>
      <c r="C1" s="2" t="s">
        <v>106</v>
      </c>
    </row>
    <row r="2" ht="22.5" hidden="1" spans="1:8">
      <c r="A2" s="2">
        <v>0</v>
      </c>
      <c r="B2" s="2" t="s">
        <v>3</v>
      </c>
      <c r="C2" s="2" t="s">
        <v>4</v>
      </c>
      <c r="D2" s="2" t="s">
        <v>5</v>
      </c>
      <c r="F2" s="2" t="s">
        <v>64</v>
      </c>
      <c r="G2" s="2" t="s">
        <v>65</v>
      </c>
      <c r="H2" s="2" t="s">
        <v>46</v>
      </c>
    </row>
    <row r="3" hidden="1" spans="1:8">
      <c r="A3" s="2">
        <v>0</v>
      </c>
      <c r="C3" s="2" t="s">
        <v>8</v>
      </c>
      <c r="D3" s="2" t="s">
        <v>66</v>
      </c>
      <c r="E3" s="2" t="s">
        <v>20</v>
      </c>
      <c r="F3" s="2" t="s">
        <v>67</v>
      </c>
      <c r="G3" s="2" t="s">
        <v>68</v>
      </c>
      <c r="H3" s="2" t="s">
        <v>69</v>
      </c>
    </row>
    <row r="4" ht="26" customHeight="1" spans="1:2">
      <c r="A4" s="2">
        <v>0</v>
      </c>
      <c r="B4" s="3" t="s">
        <v>107</v>
      </c>
    </row>
    <row r="5" ht="36" customHeight="1" spans="1:7">
      <c r="A5" s="2">
        <v>0</v>
      </c>
      <c r="B5" s="4" t="s">
        <v>108</v>
      </c>
      <c r="C5" s="4"/>
      <c r="D5" s="4"/>
      <c r="E5" s="4"/>
      <c r="F5" s="4"/>
      <c r="G5" s="4"/>
    </row>
    <row r="6" ht="29" customHeight="1" spans="1:7">
      <c r="A6" s="2">
        <v>0</v>
      </c>
      <c r="G6" s="5" t="s">
        <v>24</v>
      </c>
    </row>
    <row r="7" s="1" customFormat="1" ht="30" customHeight="1" spans="1:8">
      <c r="A7" s="2">
        <v>0</v>
      </c>
      <c r="B7" s="6" t="s">
        <v>72</v>
      </c>
      <c r="C7" s="6" t="s">
        <v>109</v>
      </c>
      <c r="D7" s="6"/>
      <c r="E7" s="7"/>
      <c r="F7" s="6" t="s">
        <v>110</v>
      </c>
      <c r="G7" s="6"/>
      <c r="H7"/>
    </row>
    <row r="8" s="1" customFormat="1" ht="30" customHeight="1" spans="1:8">
      <c r="A8" s="2">
        <v>0</v>
      </c>
      <c r="B8" s="6"/>
      <c r="C8" s="6" t="s">
        <v>29</v>
      </c>
      <c r="D8" s="6" t="s">
        <v>75</v>
      </c>
      <c r="E8" s="7"/>
      <c r="F8" s="6" t="s">
        <v>76</v>
      </c>
      <c r="G8" s="6" t="s">
        <v>75</v>
      </c>
      <c r="H8"/>
    </row>
    <row r="9" ht="30" customHeight="1" spans="1:8">
      <c r="A9" s="2">
        <v>0</v>
      </c>
      <c r="B9" s="8" t="s">
        <v>77</v>
      </c>
      <c r="C9" s="8"/>
      <c r="D9" s="9">
        <f>SUM(D10:D17)</f>
        <v>1.15</v>
      </c>
      <c r="E9" s="10"/>
      <c r="F9" s="9"/>
      <c r="G9" s="9">
        <f>SUM(G10:G14)</f>
        <v>1.15</v>
      </c>
      <c r="H9" s="2"/>
    </row>
    <row r="10" ht="50" customHeight="1" spans="1:8">
      <c r="A10" s="2" t="s">
        <v>78</v>
      </c>
      <c r="B10" s="11">
        <v>1</v>
      </c>
      <c r="C10" s="12" t="s">
        <v>53</v>
      </c>
      <c r="D10" s="13">
        <v>0.2</v>
      </c>
      <c r="E10" s="14" t="s">
        <v>111</v>
      </c>
      <c r="F10" s="15" t="s">
        <v>99</v>
      </c>
      <c r="G10" s="16"/>
      <c r="H10" s="2" t="s">
        <v>81</v>
      </c>
    </row>
    <row r="11" ht="50" customHeight="1" spans="1:8">
      <c r="A11" s="2" t="s">
        <v>78</v>
      </c>
      <c r="B11" s="11">
        <v>2</v>
      </c>
      <c r="C11" s="17" t="s">
        <v>60</v>
      </c>
      <c r="D11" s="13">
        <v>0.8</v>
      </c>
      <c r="E11" s="14" t="s">
        <v>112</v>
      </c>
      <c r="F11" s="15" t="s">
        <v>100</v>
      </c>
      <c r="G11" s="16"/>
      <c r="H11" s="2" t="s">
        <v>113</v>
      </c>
    </row>
    <row r="12" ht="50" customHeight="1" spans="1:8">
      <c r="A12" s="2" t="s">
        <v>78</v>
      </c>
      <c r="B12" s="11">
        <v>3</v>
      </c>
      <c r="C12" s="17" t="s">
        <v>61</v>
      </c>
      <c r="D12" s="13">
        <v>0.15</v>
      </c>
      <c r="E12" s="14" t="s">
        <v>114</v>
      </c>
      <c r="F12" s="15" t="s">
        <v>105</v>
      </c>
      <c r="G12" s="16">
        <v>1.15</v>
      </c>
      <c r="H12" s="2" t="s">
        <v>88</v>
      </c>
    </row>
    <row r="13" ht="50" customHeight="1" spans="1:8">
      <c r="A13" s="2" t="s">
        <v>78</v>
      </c>
      <c r="B13" s="11">
        <v>4</v>
      </c>
      <c r="C13" s="15"/>
      <c r="D13" s="13"/>
      <c r="E13" s="14" t="s">
        <v>115</v>
      </c>
      <c r="F13" s="15"/>
      <c r="G13" s="16"/>
      <c r="H13" s="2" t="s">
        <v>91</v>
      </c>
    </row>
    <row r="14" ht="50" customHeight="1" spans="1:8">
      <c r="A14" s="2" t="s">
        <v>78</v>
      </c>
      <c r="B14" s="11">
        <v>5</v>
      </c>
      <c r="C14" s="15"/>
      <c r="D14" s="13"/>
      <c r="E14" s="14" t="s">
        <v>116</v>
      </c>
      <c r="F14" s="15"/>
      <c r="G14" s="16"/>
      <c r="H14" s="2" t="s">
        <v>94</v>
      </c>
    </row>
    <row r="15" ht="50" customHeight="1" spans="1:8">
      <c r="A15" s="2" t="s">
        <v>78</v>
      </c>
      <c r="B15" s="11">
        <v>6</v>
      </c>
      <c r="C15" s="15"/>
      <c r="D15" s="13"/>
      <c r="E15" s="14" t="s">
        <v>117</v>
      </c>
      <c r="F15" s="14"/>
      <c r="G15" s="18"/>
      <c r="H15" s="2" t="s">
        <v>97</v>
      </c>
    </row>
    <row r="16" ht="50" customHeight="1" spans="2:7">
      <c r="B16" s="11">
        <v>7</v>
      </c>
      <c r="C16" s="15"/>
      <c r="D16" s="13"/>
      <c r="E16" s="19"/>
      <c r="F16" s="19"/>
      <c r="G16" s="7"/>
    </row>
    <row r="17" ht="50" customHeight="1" spans="2:7">
      <c r="B17" s="11">
        <v>8</v>
      </c>
      <c r="C17" s="15"/>
      <c r="D17" s="13"/>
      <c r="E17" s="20"/>
      <c r="F17" s="20"/>
      <c r="G17" s="20"/>
    </row>
  </sheetData>
  <mergeCells count="4">
    <mergeCell ref="B5:G5"/>
    <mergeCell ref="C7:D7"/>
    <mergeCell ref="F7:G7"/>
    <mergeCell ref="B7:B8"/>
  </mergeCells>
  <pageMargins left="0.751388888888889" right="0.751388888888889" top="0.267361111111111" bottom="0.267361111111111" header="0" footer="0"/>
  <pageSetup paperSize="9" scale="3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新增地方政府一般债券情况表</vt:lpstr>
      <vt:lpstr>新增地方政府专项债券情况表</vt:lpstr>
      <vt:lpstr>新增地方政府一般债券资金收支情况表</vt:lpstr>
      <vt:lpstr>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赵欢</cp:lastModifiedBy>
  <dcterms:created xsi:type="dcterms:W3CDTF">2022-06-24T09:35:00Z</dcterms:created>
  <dcterms:modified xsi:type="dcterms:W3CDTF">2025-06-19T00:49:09Z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A0377BAC991D4AB994CAED51107F6BCF_13</vt:lpwstr>
  </property>
</Properties>
</file>